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<sst xmlns="http://schemas.openxmlformats.org/spreadsheetml/2006/main" count="195" uniqueCount="107">
  <si>
    <t>工事費内訳書</t>
  </si>
  <si>
    <t>住　　　　所</t>
  </si>
  <si>
    <t>商号又は名称</t>
  </si>
  <si>
    <t>代 表 者 名</t>
  </si>
  <si>
    <t>工 事 名</t>
  </si>
  <si>
    <t>Ｒ２那土　竹ガ谷鷲敷線　那賀・西納～相名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</si>
  <si>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</si>
  <si>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</si>
  <si>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</si>
  <si>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</si>
  <si>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</si>
  <si>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</si>
  <si>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</si>
  <si>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</si>
  <si>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</si>
  <si>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</si>
  <si>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 xml:space="preserve">掘削　　</t>
  </si>
  <si>
    <t>m3</t>
  </si>
  <si>
    <t xml:space="preserve">掘削　</t>
  </si>
  <si>
    <t>掘削</t>
  </si>
  <si>
    <t>積込(ﾙｰｽﾞ)</t>
  </si>
  <si>
    <t>法面整形工</t>
  </si>
  <si>
    <t xml:space="preserve">法面整形(切土部)　</t>
  </si>
  <si>
    <t>m2</t>
  </si>
  <si>
    <t>法面整形(切土部)</t>
  </si>
  <si>
    <t>残土処理工</t>
  </si>
  <si>
    <t xml:space="preserve">土砂等運搬　</t>
  </si>
  <si>
    <t>残土等処分</t>
  </si>
  <si>
    <t>法面工</t>
  </si>
  <si>
    <t>法枠工</t>
  </si>
  <si>
    <t>吹付枠</t>
  </si>
  <si>
    <t>擁壁工</t>
  </si>
  <si>
    <t>作業土工</t>
  </si>
  <si>
    <t>床掘り(掘削)
　排水構造物含む</t>
  </si>
  <si>
    <t>床掘り
　排水構造物含む</t>
  </si>
  <si>
    <t>埋戻し
　排水構造物含む</t>
  </si>
  <si>
    <t>場所打擁壁工
　1号もたれ式擁壁</t>
  </si>
  <si>
    <t>基礎材</t>
  </si>
  <si>
    <t>ｺﾝｸﾘｰﾄ</t>
  </si>
  <si>
    <t>目地板</t>
  </si>
  <si>
    <t>水抜ﾊﾟｲﾌﾟ</t>
  </si>
  <si>
    <t>m</t>
  </si>
  <si>
    <t xml:space="preserve">吸出し防止材　</t>
  </si>
  <si>
    <t>個</t>
  </si>
  <si>
    <t xml:space="preserve">裏込砕石　</t>
  </si>
  <si>
    <t>場所打擁壁工
　2号張ｺﾝｸﾘｰﾄ</t>
  </si>
  <si>
    <t xml:space="preserve">ﾍﾟｰﾗｲﾝｺﾝｸﾘｰﾄ　</t>
  </si>
  <si>
    <t>型枠</t>
  </si>
  <si>
    <t>排水構造物工</t>
  </si>
  <si>
    <t>集水桝･ﾏﾝﾎｰﾙ工</t>
  </si>
  <si>
    <t>現場打ち集水桝　
　4号集水桝</t>
  </si>
  <si>
    <t>箇所</t>
  </si>
  <si>
    <t>現場打ち集水桝　
　1号小段集水桝</t>
  </si>
  <si>
    <t>現場打ち集水桝　
　2号小段集水桝</t>
  </si>
  <si>
    <t xml:space="preserve">蓋　</t>
  </si>
  <si>
    <t>枚</t>
  </si>
  <si>
    <t>場所打水路工</t>
  </si>
  <si>
    <t>現場打水路　
　1号L型側溝</t>
  </si>
  <si>
    <t>現場打水路　
　1-1号U型側溝</t>
  </si>
  <si>
    <t>側溝蓋</t>
  </si>
  <si>
    <t>排水工</t>
  </si>
  <si>
    <t>小段排水　
　1号小段排水</t>
  </si>
  <si>
    <t>小段排水　
　2-1号小段排水</t>
  </si>
  <si>
    <t>縦排水　
　1号縦溝</t>
  </si>
  <si>
    <t>落石雪害防止工</t>
  </si>
  <si>
    <t>落石防護柵工</t>
  </si>
  <si>
    <t>ﾛｰﾌﾟ･金網</t>
  </si>
  <si>
    <t>支柱(中間支柱)</t>
  </si>
  <si>
    <t>本</t>
  </si>
  <si>
    <t>支柱(端末支柱)</t>
  </si>
  <si>
    <t>構造物撤去工</t>
  </si>
  <si>
    <t>構造物取壊し工</t>
  </si>
  <si>
    <t>ｺﾝｸﾘｰﾄ構造物取壊し</t>
  </si>
  <si>
    <t>舗装版破砕</t>
  </si>
  <si>
    <t xml:space="preserve">石積取壊し　</t>
  </si>
  <si>
    <t>運搬処理工</t>
  </si>
  <si>
    <t xml:space="preserve">殻運搬　</t>
  </si>
  <si>
    <t>殻運搬  
　蓋版(C2-B400)撤去</t>
  </si>
  <si>
    <t xml:space="preserve">殻運搬　　　</t>
  </si>
  <si>
    <t xml:space="preserve">殻処分 </t>
  </si>
  <si>
    <t>殻処分　　
　蓋版(C2-B400)撤去</t>
  </si>
  <si>
    <t xml:space="preserve">殻処分   </t>
  </si>
  <si>
    <t>仮設工</t>
  </si>
  <si>
    <t>防護施設工</t>
  </si>
  <si>
    <t>基礎削孔(ﾀﾞｳﾝｻﾞﾎｰﾙﾊﾝﾏ)
　削孔のみ</t>
  </si>
  <si>
    <t xml:space="preserve">切土及び発破防護柵　</t>
  </si>
  <si>
    <t>交通管理工</t>
  </si>
  <si>
    <t>交通誘導警備員</t>
  </si>
  <si>
    <t>人日</t>
  </si>
  <si>
    <t>舗装</t>
  </si>
  <si>
    <t>道路付属施設工</t>
  </si>
  <si>
    <t>境界工</t>
  </si>
  <si>
    <t>境界杭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</si>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</sst>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G11+G25+G28+G48+G62+G67+G79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230.0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380.0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510.0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1360.0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270.0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23</v>
      </c>
      <c r="F20" s="13" t="n">
        <v>50.0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1000.0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770.0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17</v>
      </c>
      <c r="F24" s="13" t="n">
        <v>1770.0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28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23</v>
      </c>
      <c r="F27" s="13" t="n">
        <v>200.0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31</v>
      </c>
      <c r="C28" s="11"/>
      <c r="D28" s="11"/>
      <c r="E28" s="12" t="s">
        <v>13</v>
      </c>
      <c r="F28" s="13" t="n">
        <v>1.0</v>
      </c>
      <c r="G28" s="15">
        <f>G29+G34+G41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G30+G31+G32+G33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17</v>
      </c>
      <c r="F30" s="13" t="n">
        <v>30.0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34</v>
      </c>
      <c r="E31" s="12" t="s">
        <v>17</v>
      </c>
      <c r="F31" s="13" t="n">
        <v>20.0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17</v>
      </c>
      <c r="F32" s="13" t="n">
        <v>20.0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20</v>
      </c>
      <c r="E33" s="12" t="s">
        <v>17</v>
      </c>
      <c r="F33" s="13" t="n">
        <v>30.0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G35+G36+G37+G38+G39+G40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37</v>
      </c>
      <c r="E35" s="12" t="s">
        <v>23</v>
      </c>
      <c r="F35" s="13" t="n">
        <v>14.0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17</v>
      </c>
      <c r="F36" s="13" t="n">
        <v>11.0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23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41</v>
      </c>
      <c r="F38" s="14" t="n">
        <v>0.6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42</v>
      </c>
      <c r="E39" s="12" t="s">
        <v>43</v>
      </c>
      <c r="F39" s="13" t="n">
        <v>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44</v>
      </c>
      <c r="E40" s="12" t="s">
        <v>17</v>
      </c>
      <c r="F40" s="14" t="n">
        <v>0.8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45</v>
      </c>
      <c r="D41" s="11"/>
      <c r="E41" s="12" t="s">
        <v>13</v>
      </c>
      <c r="F41" s="13" t="n">
        <v>1.0</v>
      </c>
      <c r="G41" s="15">
        <f>G42+G43+G44+G45+G46+G47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38</v>
      </c>
      <c r="E42" s="12" t="s">
        <v>17</v>
      </c>
      <c r="F42" s="13" t="n">
        <v>89.0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17</v>
      </c>
      <c r="F43" s="13" t="n">
        <v>8.0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23</v>
      </c>
      <c r="F44" s="13" t="n">
        <v>160.0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39</v>
      </c>
      <c r="E45" s="12" t="s">
        <v>23</v>
      </c>
      <c r="F45" s="13" t="n">
        <v>9.0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40</v>
      </c>
      <c r="E46" s="12" t="s">
        <v>41</v>
      </c>
      <c r="F46" s="13" t="n">
        <v>30.0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42</v>
      </c>
      <c r="E47" s="12" t="s">
        <v>43</v>
      </c>
      <c r="F47" s="13" t="n">
        <v>38.0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48</v>
      </c>
      <c r="C48" s="11"/>
      <c r="D48" s="11"/>
      <c r="E48" s="12" t="s">
        <v>13</v>
      </c>
      <c r="F48" s="13" t="n">
        <v>1.0</v>
      </c>
      <c r="G48" s="15">
        <f>G49+G54+G58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49</v>
      </c>
      <c r="D49" s="11"/>
      <c r="E49" s="12" t="s">
        <v>13</v>
      </c>
      <c r="F49" s="13" t="n">
        <v>1.0</v>
      </c>
      <c r="G49" s="15">
        <f>G50+G51+G52+G53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50</v>
      </c>
      <c r="E50" s="12" t="s">
        <v>51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52</v>
      </c>
      <c r="E51" s="12" t="s">
        <v>51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53</v>
      </c>
      <c r="E52" s="12" t="s">
        <v>51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54</v>
      </c>
      <c r="E53" s="12" t="s">
        <v>55</v>
      </c>
      <c r="F53" s="13" t="n">
        <v>3.0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56</v>
      </c>
      <c r="D54" s="11"/>
      <c r="E54" s="12" t="s">
        <v>13</v>
      </c>
      <c r="F54" s="13" t="n">
        <v>1.0</v>
      </c>
      <c r="G54" s="15">
        <f>G55+G56+G57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57</v>
      </c>
      <c r="E55" s="12" t="s">
        <v>41</v>
      </c>
      <c r="F55" s="13" t="n">
        <v>47.0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58</v>
      </c>
      <c r="E56" s="12" t="s">
        <v>41</v>
      </c>
      <c r="F56" s="13" t="n">
        <v>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59</v>
      </c>
      <c r="E57" s="12" t="s">
        <v>55</v>
      </c>
      <c r="F57" s="13" t="n">
        <v>95.0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60</v>
      </c>
      <c r="D58" s="11"/>
      <c r="E58" s="12" t="s">
        <v>13</v>
      </c>
      <c r="F58" s="13" t="n">
        <v>1.0</v>
      </c>
      <c r="G58" s="15">
        <f>G59+G60+G61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61</v>
      </c>
      <c r="E59" s="12" t="s">
        <v>41</v>
      </c>
      <c r="F59" s="13" t="n">
        <v>26.0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62</v>
      </c>
      <c r="E60" s="12" t="s">
        <v>41</v>
      </c>
      <c r="F60" s="13" t="n">
        <v>12.0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63</v>
      </c>
      <c r="E61" s="12" t="s">
        <v>41</v>
      </c>
      <c r="F61" s="13" t="n">
        <v>6.0</v>
      </c>
      <c r="G61" s="16"/>
      <c r="I61" s="17" t="n">
        <v>52.0</v>
      </c>
      <c r="J61" s="18" t="n">
        <v>4.0</v>
      </c>
    </row>
    <row r="62" ht="42.0" customHeight="true">
      <c r="A62" s="10"/>
      <c r="B62" s="11" t="s">
        <v>64</v>
      </c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65</v>
      </c>
      <c r="D63" s="11"/>
      <c r="E63" s="12" t="s">
        <v>13</v>
      </c>
      <c r="F63" s="13" t="n">
        <v>1.0</v>
      </c>
      <c r="G63" s="15">
        <f>G64+G65+G66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66</v>
      </c>
      <c r="E64" s="12" t="s">
        <v>41</v>
      </c>
      <c r="F64" s="13" t="n">
        <v>26.0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67</v>
      </c>
      <c r="E65" s="12" t="s">
        <v>68</v>
      </c>
      <c r="F65" s="13" t="n">
        <v>8.0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69</v>
      </c>
      <c r="E66" s="12" t="s">
        <v>68</v>
      </c>
      <c r="F66" s="13" t="n">
        <v>2.0</v>
      </c>
      <c r="G66" s="16"/>
      <c r="I66" s="17" t="n">
        <v>57.0</v>
      </c>
      <c r="J66" s="18" t="n">
        <v>4.0</v>
      </c>
    </row>
    <row r="67" ht="42.0" customHeight="true">
      <c r="A67" s="10"/>
      <c r="B67" s="11" t="s">
        <v>70</v>
      </c>
      <c r="C67" s="11"/>
      <c r="D67" s="11"/>
      <c r="E67" s="12" t="s">
        <v>13</v>
      </c>
      <c r="F67" s="13" t="n">
        <v>1.0</v>
      </c>
      <c r="G67" s="15">
        <f>G68+G72</f>
      </c>
      <c r="I67" s="17" t="n">
        <v>58.0</v>
      </c>
      <c r="J67" s="18" t="n">
        <v>2.0</v>
      </c>
    </row>
    <row r="68" ht="42.0" customHeight="true">
      <c r="A68" s="10"/>
      <c r="B68" s="11"/>
      <c r="C68" s="11" t="s">
        <v>71</v>
      </c>
      <c r="D68" s="11"/>
      <c r="E68" s="12" t="s">
        <v>13</v>
      </c>
      <c r="F68" s="13" t="n">
        <v>1.0</v>
      </c>
      <c r="G68" s="15">
        <f>G69+G70+G71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72</v>
      </c>
      <c r="E69" s="12" t="s">
        <v>17</v>
      </c>
      <c r="F69" s="13" t="n">
        <v>4.0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73</v>
      </c>
      <c r="E70" s="12" t="s">
        <v>23</v>
      </c>
      <c r="F70" s="13" t="n">
        <v>55.0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74</v>
      </c>
      <c r="E71" s="12" t="s">
        <v>17</v>
      </c>
      <c r="F71" s="13" t="n">
        <v>3.0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 t="s">
        <v>75</v>
      </c>
      <c r="D72" s="11"/>
      <c r="E72" s="12" t="s">
        <v>13</v>
      </c>
      <c r="F72" s="13" t="n">
        <v>1.0</v>
      </c>
      <c r="G72" s="15">
        <f>G73+G74+G75+G76+G77+G78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76</v>
      </c>
      <c r="E73" s="12" t="s">
        <v>17</v>
      </c>
      <c r="F73" s="13" t="n">
        <v>9.0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77</v>
      </c>
      <c r="E74" s="12" t="s">
        <v>17</v>
      </c>
      <c r="F74" s="13" t="n">
        <v>4.0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78</v>
      </c>
      <c r="E75" s="12" t="s">
        <v>17</v>
      </c>
      <c r="F75" s="13" t="n">
        <v>3.0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79</v>
      </c>
      <c r="E76" s="12" t="s">
        <v>17</v>
      </c>
      <c r="F76" s="13" t="n">
        <v>9.0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80</v>
      </c>
      <c r="E77" s="12" t="s">
        <v>17</v>
      </c>
      <c r="F77" s="13" t="n">
        <v>4.0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81</v>
      </c>
      <c r="E78" s="12" t="s">
        <v>17</v>
      </c>
      <c r="F78" s="13" t="n">
        <v>3.0</v>
      </c>
      <c r="G78" s="16"/>
      <c r="I78" s="17" t="n">
        <v>69.0</v>
      </c>
      <c r="J78" s="18" t="n">
        <v>4.0</v>
      </c>
    </row>
    <row r="79" ht="42.0" customHeight="true">
      <c r="A79" s="10"/>
      <c r="B79" s="11" t="s">
        <v>82</v>
      </c>
      <c r="C79" s="11"/>
      <c r="D79" s="11"/>
      <c r="E79" s="12" t="s">
        <v>13</v>
      </c>
      <c r="F79" s="13" t="n">
        <v>1.0</v>
      </c>
      <c r="G79" s="15">
        <f>G80+G83</f>
      </c>
      <c r="I79" s="17" t="n">
        <v>70.0</v>
      </c>
      <c r="J79" s="18" t="n">
        <v>2.0</v>
      </c>
    </row>
    <row r="80" ht="42.0" customHeight="true">
      <c r="A80" s="10"/>
      <c r="B80" s="11"/>
      <c r="C80" s="11" t="s">
        <v>83</v>
      </c>
      <c r="D80" s="11"/>
      <c r="E80" s="12" t="s">
        <v>13</v>
      </c>
      <c r="F80" s="13" t="n">
        <v>1.0</v>
      </c>
      <c r="G80" s="15">
        <f>G81+G82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84</v>
      </c>
      <c r="E81" s="12" t="s">
        <v>68</v>
      </c>
      <c r="F81" s="13" t="n">
        <v>21.0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85</v>
      </c>
      <c r="E82" s="12" t="s">
        <v>23</v>
      </c>
      <c r="F82" s="13" t="n">
        <v>210.0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 t="s">
        <v>86</v>
      </c>
      <c r="D83" s="11"/>
      <c r="E83" s="12" t="s">
        <v>13</v>
      </c>
      <c r="F83" s="13" t="n">
        <v>1.0</v>
      </c>
      <c r="G83" s="15">
        <f>G84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87</v>
      </c>
      <c r="E84" s="12" t="s">
        <v>88</v>
      </c>
      <c r="F84" s="13" t="n">
        <v>98.0</v>
      </c>
      <c r="G84" s="16"/>
      <c r="I84" s="17" t="n">
        <v>75.0</v>
      </c>
      <c r="J84" s="18" t="n">
        <v>4.0</v>
      </c>
    </row>
    <row r="85" ht="42.0" customHeight="true">
      <c r="A85" s="10" t="s">
        <v>89</v>
      </c>
      <c r="B85" s="11"/>
      <c r="C85" s="11"/>
      <c r="D85" s="11"/>
      <c r="E85" s="12" t="s">
        <v>13</v>
      </c>
      <c r="F85" s="13" t="n">
        <v>1.0</v>
      </c>
      <c r="G85" s="15">
        <f>G86</f>
      </c>
      <c r="I85" s="17" t="n">
        <v>76.0</v>
      </c>
      <c r="J85" s="18" t="n">
        <v>1.0</v>
      </c>
    </row>
    <row r="86" ht="42.0" customHeight="true">
      <c r="A86" s="10"/>
      <c r="B86" s="11" t="s">
        <v>90</v>
      </c>
      <c r="C86" s="11"/>
      <c r="D86" s="11"/>
      <c r="E86" s="12" t="s">
        <v>13</v>
      </c>
      <c r="F86" s="13" t="n">
        <v>1.0</v>
      </c>
      <c r="G86" s="15">
        <f>G87</f>
      </c>
      <c r="I86" s="17" t="n">
        <v>77.0</v>
      </c>
      <c r="J86" s="18" t="n">
        <v>2.0</v>
      </c>
    </row>
    <row r="87" ht="42.0" customHeight="true">
      <c r="A87" s="10"/>
      <c r="B87" s="11"/>
      <c r="C87" s="11" t="s">
        <v>91</v>
      </c>
      <c r="D87" s="11"/>
      <c r="E87" s="12" t="s">
        <v>13</v>
      </c>
      <c r="F87" s="13" t="n">
        <v>1.0</v>
      </c>
      <c r="G87" s="15">
        <f>G88</f>
      </c>
      <c r="I87" s="17" t="n">
        <v>78.0</v>
      </c>
      <c r="J87" s="18" t="n">
        <v>3.0</v>
      </c>
    </row>
    <row r="88" ht="42.0" customHeight="true">
      <c r="A88" s="10"/>
      <c r="B88" s="11"/>
      <c r="C88" s="11"/>
      <c r="D88" s="11" t="s">
        <v>92</v>
      </c>
      <c r="E88" s="12" t="s">
        <v>68</v>
      </c>
      <c r="F88" s="13" t="n">
        <v>3.0</v>
      </c>
      <c r="G88" s="16"/>
      <c r="I88" s="17" t="n">
        <v>79.0</v>
      </c>
      <c r="J88" s="18" t="n">
        <v>4.0</v>
      </c>
    </row>
    <row r="89" ht="42.0" customHeight="true">
      <c r="A89" s="10" t="s">
        <v>93</v>
      </c>
      <c r="B89" s="11"/>
      <c r="C89" s="11"/>
      <c r="D89" s="11"/>
      <c r="E89" s="12" t="s">
        <v>13</v>
      </c>
      <c r="F89" s="13" t="n">
        <v>1.0</v>
      </c>
      <c r="G89" s="15">
        <f>G11+G25+G28+G48+G62+G67+G79+G86</f>
      </c>
      <c r="I89" s="17" t="n">
        <v>80.0</v>
      </c>
      <c r="J89" s="18" t="n">
        <v>20.0</v>
      </c>
    </row>
    <row r="90" ht="42.0" customHeight="true">
      <c r="A90" s="10" t="s">
        <v>94</v>
      </c>
      <c r="B90" s="11"/>
      <c r="C90" s="11"/>
      <c r="D90" s="11"/>
      <c r="E90" s="12" t="s">
        <v>13</v>
      </c>
      <c r="F90" s="13" t="n">
        <v>1.0</v>
      </c>
      <c r="G90" s="15">
        <f>G91+G94</f>
      </c>
      <c r="I90" s="17" t="n">
        <v>81.0</v>
      </c>
      <c r="J90" s="18" t="n">
        <v>200.0</v>
      </c>
    </row>
    <row r="91" ht="42.0" customHeight="true">
      <c r="A91" s="10"/>
      <c r="B91" s="11" t="s">
        <v>95</v>
      </c>
      <c r="C91" s="11"/>
      <c r="D91" s="11"/>
      <c r="E91" s="12" t="s">
        <v>13</v>
      </c>
      <c r="F91" s="13" t="n">
        <v>1.0</v>
      </c>
      <c r="G91" s="15">
        <f>G92</f>
      </c>
      <c r="I91" s="17" t="n">
        <v>82.0</v>
      </c>
      <c r="J91" s="18" t="n">
        <v>2.0</v>
      </c>
    </row>
    <row r="92" ht="42.0" customHeight="true">
      <c r="A92" s="10"/>
      <c r="B92" s="11"/>
      <c r="C92" s="11" t="s">
        <v>96</v>
      </c>
      <c r="D92" s="11"/>
      <c r="E92" s="12" t="s">
        <v>13</v>
      </c>
      <c r="F92" s="13" t="n">
        <v>1.0</v>
      </c>
      <c r="G92" s="15">
        <f>G93</f>
      </c>
      <c r="I92" s="17" t="n">
        <v>83.0</v>
      </c>
      <c r="J92" s="18" t="n">
        <v>3.0</v>
      </c>
    </row>
    <row r="93" ht="42.0" customHeight="true">
      <c r="A93" s="10"/>
      <c r="B93" s="11"/>
      <c r="C93" s="11"/>
      <c r="D93" s="11" t="s">
        <v>97</v>
      </c>
      <c r="E93" s="12" t="s">
        <v>98</v>
      </c>
      <c r="F93" s="14" t="n">
        <v>9.7</v>
      </c>
      <c r="G93" s="16"/>
      <c r="I93" s="17" t="n">
        <v>84.0</v>
      </c>
      <c r="J93" s="18" t="n">
        <v>4.0</v>
      </c>
    </row>
    <row r="94" ht="42.0" customHeight="true">
      <c r="A94" s="10"/>
      <c r="B94" s="11" t="s">
        <v>99</v>
      </c>
      <c r="C94" s="11"/>
      <c r="D94" s="11"/>
      <c r="E94" s="12" t="s">
        <v>13</v>
      </c>
      <c r="F94" s="13" t="n">
        <v>1.0</v>
      </c>
      <c r="G94" s="16"/>
      <c r="I94" s="17" t="n">
        <v>85.0</v>
      </c>
      <c r="J94" s="18"/>
    </row>
    <row r="95" ht="42.0" customHeight="true">
      <c r="A95" s="10" t="s">
        <v>100</v>
      </c>
      <c r="B95" s="11"/>
      <c r="C95" s="11"/>
      <c r="D95" s="11"/>
      <c r="E95" s="12" t="s">
        <v>13</v>
      </c>
      <c r="F95" s="13" t="n">
        <v>1.0</v>
      </c>
      <c r="G95" s="15">
        <f>G89+G90</f>
      </c>
      <c r="I95" s="17" t="n">
        <v>86.0</v>
      </c>
      <c r="J95" s="18"/>
    </row>
    <row r="96" ht="42.0" customHeight="true">
      <c r="A96" s="10"/>
      <c r="B96" s="11" t="s">
        <v>101</v>
      </c>
      <c r="C96" s="11"/>
      <c r="D96" s="11"/>
      <c r="E96" s="12" t="s">
        <v>13</v>
      </c>
      <c r="F96" s="13" t="n">
        <v>1.0</v>
      </c>
      <c r="G96" s="16"/>
      <c r="I96" s="17" t="n">
        <v>87.0</v>
      </c>
      <c r="J96" s="18" t="n">
        <v>210.0</v>
      </c>
    </row>
    <row r="97" ht="42.0" customHeight="true">
      <c r="A97" s="10" t="s">
        <v>102</v>
      </c>
      <c r="B97" s="11"/>
      <c r="C97" s="11"/>
      <c r="D97" s="11"/>
      <c r="E97" s="12" t="s">
        <v>13</v>
      </c>
      <c r="F97" s="13" t="n">
        <v>1.0</v>
      </c>
      <c r="G97" s="15">
        <f>G89+G90+G96</f>
      </c>
      <c r="I97" s="17" t="n">
        <v>88.0</v>
      </c>
      <c r="J97" s="18"/>
    </row>
    <row r="98" ht="42.0" customHeight="true">
      <c r="A98" s="10"/>
      <c r="B98" s="11" t="s">
        <v>103</v>
      </c>
      <c r="C98" s="11"/>
      <c r="D98" s="11"/>
      <c r="E98" s="12" t="s">
        <v>13</v>
      </c>
      <c r="F98" s="13" t="n">
        <v>1.0</v>
      </c>
      <c r="G98" s="16"/>
      <c r="I98" s="17" t="n">
        <v>89.0</v>
      </c>
      <c r="J98" s="18" t="n">
        <v>220.0</v>
      </c>
    </row>
    <row r="99" ht="42.0" customHeight="true">
      <c r="A99" s="10" t="s">
        <v>104</v>
      </c>
      <c r="B99" s="11"/>
      <c r="C99" s="11"/>
      <c r="D99" s="11"/>
      <c r="E99" s="12" t="s">
        <v>13</v>
      </c>
      <c r="F99" s="13" t="n">
        <v>1.0</v>
      </c>
      <c r="G99" s="15">
        <f>G97+G98</f>
      </c>
      <c r="I99" s="17" t="n">
        <v>90.0</v>
      </c>
      <c r="J99" s="18" t="n">
        <v>30.0</v>
      </c>
    </row>
    <row r="100" ht="42.0" customHeight="true">
      <c r="A100" s="19" t="s">
        <v>105</v>
      </c>
      <c r="B100" s="20"/>
      <c r="C100" s="20"/>
      <c r="D100" s="20"/>
      <c r="E100" s="21" t="s">
        <v>106</v>
      </c>
      <c r="F100" s="22" t="s">
        <v>106</v>
      </c>
      <c r="G100" s="24">
        <f>G99</f>
      </c>
      <c r="I100" s="26" t="n">
        <v>91.0</v>
      </c>
      <c r="J10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C21:D21"/>
    <mergeCell ref="D22"/>
    <mergeCell ref="D23"/>
    <mergeCell ref="D24"/>
    <mergeCell ref="B25:D25"/>
    <mergeCell ref="C26:D26"/>
    <mergeCell ref="D27"/>
    <mergeCell ref="B28:D28"/>
    <mergeCell ref="C29:D29"/>
    <mergeCell ref="D30"/>
    <mergeCell ref="D31"/>
    <mergeCell ref="D32"/>
    <mergeCell ref="D33"/>
    <mergeCell ref="C34:D34"/>
    <mergeCell ref="D35"/>
    <mergeCell ref="D36"/>
    <mergeCell ref="D37"/>
    <mergeCell ref="D38"/>
    <mergeCell ref="D39"/>
    <mergeCell ref="D40"/>
    <mergeCell ref="C41:D41"/>
    <mergeCell ref="D42"/>
    <mergeCell ref="D43"/>
    <mergeCell ref="D44"/>
    <mergeCell ref="D45"/>
    <mergeCell ref="D46"/>
    <mergeCell ref="D47"/>
    <mergeCell ref="B48:D48"/>
    <mergeCell ref="C49:D49"/>
    <mergeCell ref="D50"/>
    <mergeCell ref="D51"/>
    <mergeCell ref="D52"/>
    <mergeCell ref="D53"/>
    <mergeCell ref="C54:D54"/>
    <mergeCell ref="D55"/>
    <mergeCell ref="D56"/>
    <mergeCell ref="D57"/>
    <mergeCell ref="C58:D58"/>
    <mergeCell ref="D59"/>
    <mergeCell ref="D60"/>
    <mergeCell ref="D61"/>
    <mergeCell ref="B62:D62"/>
    <mergeCell ref="C63:D63"/>
    <mergeCell ref="D64"/>
    <mergeCell ref="D65"/>
    <mergeCell ref="D66"/>
    <mergeCell ref="B67:D67"/>
    <mergeCell ref="C68:D68"/>
    <mergeCell ref="D69"/>
    <mergeCell ref="D70"/>
    <mergeCell ref="D71"/>
    <mergeCell ref="C72:D72"/>
    <mergeCell ref="D73"/>
    <mergeCell ref="D74"/>
    <mergeCell ref="D75"/>
    <mergeCell ref="D76"/>
    <mergeCell ref="D77"/>
    <mergeCell ref="D78"/>
    <mergeCell ref="B79:D79"/>
    <mergeCell ref="C80:D80"/>
    <mergeCell ref="D81"/>
    <mergeCell ref="D82"/>
    <mergeCell ref="C83:D83"/>
    <mergeCell ref="D84"/>
    <mergeCell ref="A85:D85"/>
    <mergeCell ref="B86:D86"/>
    <mergeCell ref="C87:D87"/>
    <mergeCell ref="D88"/>
    <mergeCell ref="A89:D89"/>
    <mergeCell ref="A90:D90"/>
    <mergeCell ref="B91:D91"/>
    <mergeCell ref="C92:D92"/>
    <mergeCell ref="D93"/>
    <mergeCell ref="B94:D94"/>
    <mergeCell ref="A95:D95"/>
    <mergeCell ref="B96:D96"/>
    <mergeCell ref="A97:D97"/>
    <mergeCell ref="B98:D98"/>
    <mergeCell ref="A99:D99"/>
    <mergeCell ref="A100:D10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2020-07-17T05:25:12Z</dcterms:created>
  <dc:creator>Apache POI</dc:creator>
</cp:coreProperties>
</file>